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scceastfl2\access_team$\Performance monitoring &amp; reporting\Monthly request statistics\FOI performance reporting\"/>
    </mc:Choice>
  </mc:AlternateContent>
  <xr:revisionPtr revIDLastSave="0" documentId="13_ncr:1_{8F8AE03B-B655-4420-9B79-9B608F7C9619}" xr6:coauthVersionLast="47" xr6:coauthVersionMax="47" xr10:uidLastSave="{00000000-0000-0000-0000-000000000000}"/>
  <bookViews>
    <workbookView xWindow="19080" yWindow="615" windowWidth="19440" windowHeight="15000" xr2:uid="{0C8E22AA-8117-43E7-BB8D-DB29131D1913}"/>
  </bookViews>
  <sheets>
    <sheet name="Sheet1" sheetId="1" r:id="rId1"/>
  </sheets>
  <definedNames>
    <definedName name="_xlnm.Print_Area" localSheetId="0">Sheet1!$A$1:$P$28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1" l="1"/>
  <c r="P28" i="1"/>
  <c r="P27" i="1"/>
  <c r="P26" i="1"/>
  <c r="P25" i="1"/>
  <c r="P24" i="1"/>
  <c r="P23" i="1"/>
  <c r="P19" i="1"/>
  <c r="P18" i="1"/>
  <c r="P17" i="1"/>
  <c r="P16" i="1"/>
  <c r="P15" i="1"/>
  <c r="P14" i="1"/>
  <c r="P13" i="1"/>
  <c r="P12" i="1"/>
  <c r="P10" i="1"/>
  <c r="P9" i="1"/>
  <c r="P8" i="1"/>
  <c r="P5" i="1"/>
  <c r="P4" i="1"/>
</calcChain>
</file>

<file path=xl/sharedStrings.xml><?xml version="1.0" encoding="utf-8"?>
<sst xmlns="http://schemas.openxmlformats.org/spreadsheetml/2006/main" count="84" uniqueCount="67">
  <si>
    <t>Staffordshire County Council</t>
  </si>
  <si>
    <t>Calendar year 2024</t>
  </si>
  <si>
    <t>Performance data</t>
  </si>
  <si>
    <t>Definition</t>
  </si>
  <si>
    <t>Received</t>
  </si>
  <si>
    <t>January</t>
  </si>
  <si>
    <t>February</t>
  </si>
  <si>
    <t>March</t>
  </si>
  <si>
    <t>April</t>
  </si>
  <si>
    <t>May</t>
  </si>
  <si>
    <t>June</t>
  </si>
  <si>
    <t>July</t>
  </si>
  <si>
    <t>August</t>
  </si>
  <si>
    <t>September</t>
  </si>
  <si>
    <t>October</t>
  </si>
  <si>
    <t>November</t>
  </si>
  <si>
    <t>December</t>
  </si>
  <si>
    <t>Total to date</t>
  </si>
  <si>
    <t>Received in period (End of month) - Run at beginning of month following reporting period</t>
  </si>
  <si>
    <t>Total requests received</t>
  </si>
  <si>
    <t>Received during the period</t>
  </si>
  <si>
    <t>Total internal reviews received</t>
  </si>
  <si>
    <t>All requests that resulted in you opening an internal review</t>
  </si>
  <si>
    <t>Status of CLOSED requests received during and before reporting period (End of month) - Run at beginning of month following reporting period</t>
  </si>
  <si>
    <t>Total requests closed</t>
  </si>
  <si>
    <t>All requests you closed, including withdrawn request</t>
  </si>
  <si>
    <t>Received during and before the period</t>
  </si>
  <si>
    <t>Total requests closed within statutory timescale</t>
  </si>
  <si>
    <t>All requests you closed within the statutory 20 working day deadline or those you completed under permitted extensions, where appropriate</t>
  </si>
  <si>
    <t>Total requests closed outside statutory timescale</t>
  </si>
  <si>
    <t>All requests you closed outside the statutory deadline, including all requests you closed in over 20 working days and beyond the reasonable limits of a permitted extension</t>
  </si>
  <si>
    <t>Compliance rate</t>
  </si>
  <si>
    <t>The percentage of requests you closed within the statutory deadline or those you completed under permitted extensions</t>
  </si>
  <si>
    <t>Total requests closed with a permitted extension</t>
  </si>
  <si>
    <t>All requests you closed using a permitted extension</t>
  </si>
  <si>
    <t>Total closed requests where information was granted in full</t>
  </si>
  <si>
    <t>All requests you closed and provided all information</t>
  </si>
  <si>
    <t>Total closed requests where information was withheld in full</t>
  </si>
  <si>
    <t>All requests you closed and withheld all information</t>
  </si>
  <si>
    <t>All requests closed for which information is not held because it does not relate to a county council function</t>
  </si>
  <si>
    <t>Total closed requests where information was partially provided</t>
  </si>
  <si>
    <t>All requests you closed and partially provided information</t>
  </si>
  <si>
    <t>Total internal reviews closed</t>
  </si>
  <si>
    <t>All internal reviews you closed</t>
  </si>
  <si>
    <t>Internal reviews closed during the period</t>
  </si>
  <si>
    <t>Total internal reviews closed within code of practice and statutory timescales</t>
  </si>
  <si>
    <t>All internal reviews you closed within the code of practice (FOI) or statutory (EIR) deadline</t>
  </si>
  <si>
    <t>Total internal reviews closed outside code of practice and statutory timescales</t>
  </si>
  <si>
    <t>All internal reviews you closed exceeding the code of practice (FOI) or statutory (EIR) deadline received during and before the period</t>
  </si>
  <si>
    <t>Internal reviews received during and before the period</t>
  </si>
  <si>
    <t>Status of OPEN requests received during and before reporting period (End of month) - Run at beginning of month following reporting period</t>
  </si>
  <si>
    <t>Total open requests</t>
  </si>
  <si>
    <t>All requests that remain open, including any subject to a permitted extension</t>
  </si>
  <si>
    <t>Total of open requests with permitted extensions – public interest test</t>
  </si>
  <si>
    <t>All requests that remain open because you applied the public interest test to extend the time limit</t>
  </si>
  <si>
    <t>Total of open requests with permitted extensions – complex and voluminous</t>
  </si>
  <si>
    <t>All EIR requests that remain open because you applied a permitted extension due to the complexity or volume of the request</t>
  </si>
  <si>
    <t>Total open requests with a stopped clock for clarification</t>
  </si>
  <si>
    <t>All requests that remain open because the request is on hold, awaiting requestor clarification</t>
  </si>
  <si>
    <t>All requests that remain open because the request is on hold, awaiting payment of a fee</t>
  </si>
  <si>
    <t>All requests that remain open because the request is on hold awaiting evidence of identity and authority (Requests for information about the deceased)</t>
  </si>
  <si>
    <t>Total internal reviews open</t>
  </si>
  <si>
    <t>All internal reviews that remain open</t>
  </si>
  <si>
    <r>
      <t xml:space="preserve">Total open requests with a </t>
    </r>
    <r>
      <rPr>
        <sz val="12"/>
        <rFont val="Verdana"/>
        <family val="2"/>
      </rPr>
      <t>paused</t>
    </r>
    <r>
      <rPr>
        <sz val="12"/>
        <color theme="1"/>
        <rFont val="Verdana"/>
        <family val="2"/>
      </rPr>
      <t xml:space="preserve"> clock for fees notice</t>
    </r>
  </si>
  <si>
    <r>
      <t xml:space="preserve">Total open requests with a </t>
    </r>
    <r>
      <rPr>
        <i/>
        <sz val="12"/>
        <rFont val="Verdana"/>
        <family val="2"/>
      </rPr>
      <t>paused</t>
    </r>
    <r>
      <rPr>
        <i/>
        <sz val="12"/>
        <color theme="1"/>
        <rFont val="Verdana"/>
        <family val="2"/>
      </rPr>
      <t xml:space="preserve"> clock for identity/authority</t>
    </r>
  </si>
  <si>
    <t>All valid requests, including all processed and unprocessed requests. Do not include information requests that you have not responded to under FOIA (e.g. business as usual or subject access)</t>
  </si>
  <si>
    <t>Total closed requests where information is not held (Not council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</si>
</sst>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Verdana"/>
      <family val="2"/>
    </font>
    <font>
      <b/>
      <sz val="12"/>
      <color theme="1"/>
      <name val="Verdana"/>
      <family val="2"/>
    </font>
    <font>
      <sz val="12"/>
      <name val="Verdana"/>
      <family val="2"/>
    </font>
    <font>
      <sz val="12"/>
      <color rgb="FF000000"/>
      <name val="Verdana"/>
      <family val="2"/>
    </font>
    <font>
      <i/>
      <sz val="12"/>
      <color rgb="FF000000"/>
      <name val="Verdana"/>
      <family val="2"/>
    </font>
    <font>
      <i/>
      <sz val="12"/>
      <name val="Verdana"/>
      <family val="2"/>
    </font>
    <font>
      <i/>
      <sz val="12"/>
      <color theme="1"/>
      <name val="Verdana"/>
      <family val="2"/>
    </font>
    <font>
      <b/>
      <sz val="16"/>
      <color theme="1"/>
      <name val="Verdana"/>
      <family val="2"/>
    </font>
    <font>
      <sz val="16"/>
      <color theme="1"/>
      <name val="Verdana"/>
      <family val="2"/>
    </font>
    <font>
      <sz val="16"/>
      <name val="Verdana"/>
      <family val="2"/>
    </font>
    <font>
      <sz val="12"/>
      <color rgb="FFFF0000"/>
      <name val="Verdana"/>
      <family val="2"/>
    </font>
  </fonts>
  <fills count="7">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bgColor indexed="64"/>
      </patternFill>
    </fill>
    <fill>
      <patternFill patternType="solid">
        <fgColor rgb="FFF7F3F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1" fontId="0" fillId="0" borderId="1" xfId="0" applyNumberFormat="1" applyBorder="1" applyAlignment="1">
      <alignment horizontal="center" vertical="center"/>
    </xf>
    <xf numFmtId="0" fontId="2" fillId="0" borderId="3"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left" vertical="center" wrapText="1"/>
    </xf>
    <xf numFmtId="0" fontId="3" fillId="0" borderId="4" xfId="0" applyFont="1" applyBorder="1" applyAlignment="1">
      <alignment horizontal="left" vertical="center" wrapText="1"/>
    </xf>
    <xf numFmtId="9" fontId="0" fillId="0" borderId="1" xfId="0" applyNumberFormat="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1" fillId="2" borderId="0" xfId="0" applyFont="1" applyFill="1" applyAlignment="1">
      <alignment horizontal="center" vertical="center"/>
    </xf>
    <xf numFmtId="0" fontId="0" fillId="2" borderId="0" xfId="0" applyFill="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2" fillId="3" borderId="1" xfId="0" applyFont="1" applyFill="1" applyBorder="1" applyAlignment="1">
      <alignment horizontal="left" vertical="center" wrapText="1"/>
    </xf>
    <xf numFmtId="1" fontId="0" fillId="3" borderId="1" xfId="0" applyNumberFormat="1" applyFill="1" applyBorder="1" applyAlignment="1">
      <alignment horizontal="center"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3" fillId="5" borderId="3"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0" fillId="4" borderId="1" xfId="0"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6" fillId="0" borderId="0" xfId="0" applyFont="1"/>
    <xf numFmtId="0" fontId="3" fillId="6" borderId="1" xfId="0" applyFont="1" applyFill="1" applyBorder="1" applyAlignment="1">
      <alignment horizontal="center" vertical="center" wrapText="1"/>
    </xf>
    <xf numFmtId="0" fontId="1" fillId="2" borderId="8" xfId="0" applyFont="1" applyFill="1" applyBorder="1" applyAlignment="1">
      <alignment horizontal="center" vertical="center"/>
    </xf>
    <xf numFmtId="0" fontId="0" fillId="0" borderId="7" xfId="0"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1" fontId="3" fillId="6" borderId="5" xfId="0" applyNumberFormat="1" applyFont="1" applyFill="1" applyBorder="1" applyAlignment="1">
      <alignment horizontal="center" vertical="center" wrapText="1"/>
    </xf>
    <xf numFmtId="1" fontId="4" fillId="6" borderId="5" xfId="0" applyNumberFormat="1" applyFont="1" applyFill="1" applyBorder="1" applyAlignment="1">
      <alignment horizontal="center" vertical="center" wrapText="1"/>
    </xf>
    <xf numFmtId="1" fontId="0" fillId="3" borderId="6" xfId="0" applyNumberFormat="1" applyFill="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wrapText="1"/>
    </xf>
    <xf numFmtId="0" fontId="9" fillId="0" borderId="8" xfId="0" applyFont="1" applyBorder="1" applyAlignment="1">
      <alignment horizontal="center" vertical="center" wrapText="1"/>
    </xf>
    <xf numFmtId="0" fontId="8" fillId="0" borderId="0" xfId="0" applyFont="1"/>
    <xf numFmtId="0" fontId="10" fillId="0" borderId="0" xfId="0" applyFont="1" applyAlignment="1">
      <alignment vertical="top"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8" xfId="0" applyFont="1" applyBorder="1" applyAlignment="1">
      <alignment horizontal="left" vertical="center"/>
    </xf>
    <xf numFmtId="0" fontId="1" fillId="2" borderId="3" xfId="0" applyFont="1" applyFill="1" applyBorder="1" applyAlignment="1">
      <alignment horizontal="left" vertical="center"/>
    </xf>
    <xf numFmtId="0" fontId="1" fillId="2" borderId="12" xfId="0" applyFont="1" applyFill="1" applyBorder="1" applyAlignment="1">
      <alignment horizontal="left" vertical="center"/>
    </xf>
    <xf numFmtId="9" fontId="3" fillId="6"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E073-13B4-43C5-BB4C-D57BCDB782C2}">
  <sheetPr>
    <pageSetUpPr fitToPage="1"/>
  </sheetPr>
  <dimension ref="A1:Q29"/>
  <sheetViews>
    <sheetView tabSelected="1" zoomScale="70" zoomScaleNormal="70" workbookViewId="0">
      <pane xSplit="1" ySplit="2" topLeftCell="I12" activePane="bottomRight" state="frozen"/>
      <selection pane="topRight" activeCell="B1" sqref="B1"/>
      <selection pane="bottomLeft" activeCell="A3" sqref="A3"/>
      <selection pane="bottomRight" activeCell="L22" sqref="L22"/>
    </sheetView>
  </sheetViews>
  <sheetFormatPr defaultRowHeight="15" x14ac:dyDescent="0.2"/>
  <cols>
    <col min="1" max="1" width="35.296875" customWidth="1"/>
    <col min="2" max="2" width="34.59765625" customWidth="1"/>
    <col min="3" max="3" width="25.09765625" customWidth="1"/>
    <col min="4" max="15" width="12.5" customWidth="1"/>
    <col min="16" max="16" width="15.59765625" customWidth="1"/>
    <col min="17" max="17" width="52.796875" customWidth="1"/>
  </cols>
  <sheetData>
    <row r="1" spans="1:17" s="46" customFormat="1" ht="19.5" x14ac:dyDescent="0.25">
      <c r="A1" s="43" t="s">
        <v>0</v>
      </c>
      <c r="B1" s="44"/>
      <c r="C1" s="45"/>
      <c r="D1" s="48" t="s">
        <v>1</v>
      </c>
      <c r="E1" s="49"/>
      <c r="F1" s="49"/>
      <c r="G1" s="49"/>
      <c r="H1" s="49"/>
      <c r="I1" s="49"/>
      <c r="J1" s="49"/>
      <c r="K1" s="49"/>
      <c r="L1" s="49"/>
      <c r="M1" s="49"/>
      <c r="N1" s="49"/>
      <c r="O1" s="49"/>
      <c r="P1" s="50"/>
    </row>
    <row r="2" spans="1:17" x14ac:dyDescent="0.2">
      <c r="A2" s="16" t="s">
        <v>2</v>
      </c>
      <c r="B2" s="17" t="s">
        <v>3</v>
      </c>
      <c r="C2" s="17" t="s">
        <v>4</v>
      </c>
      <c r="D2" s="16" t="s">
        <v>5</v>
      </c>
      <c r="E2" s="16" t="s">
        <v>6</v>
      </c>
      <c r="F2" s="16" t="s">
        <v>7</v>
      </c>
      <c r="G2" s="16" t="s">
        <v>8</v>
      </c>
      <c r="H2" s="16" t="s">
        <v>9</v>
      </c>
      <c r="I2" s="16" t="s">
        <v>10</v>
      </c>
      <c r="J2" s="16" t="s">
        <v>11</v>
      </c>
      <c r="K2" s="16" t="s">
        <v>12</v>
      </c>
      <c r="L2" s="16" t="s">
        <v>13</v>
      </c>
      <c r="M2" s="16" t="s">
        <v>14</v>
      </c>
      <c r="N2" s="16" t="s">
        <v>15</v>
      </c>
      <c r="O2" s="16" t="s">
        <v>16</v>
      </c>
      <c r="P2" s="16" t="s">
        <v>17</v>
      </c>
    </row>
    <row r="3" spans="1:17" x14ac:dyDescent="0.2">
      <c r="A3" s="51" t="s">
        <v>18</v>
      </c>
      <c r="B3" s="51"/>
      <c r="C3" s="51"/>
      <c r="D3" s="51"/>
      <c r="E3" s="51"/>
      <c r="F3" s="51"/>
      <c r="G3" s="51"/>
      <c r="H3" s="51"/>
      <c r="I3" s="51"/>
      <c r="J3" s="14"/>
      <c r="K3" s="14"/>
      <c r="L3" s="14"/>
      <c r="M3" s="14"/>
      <c r="N3" s="14"/>
      <c r="O3" s="14"/>
      <c r="P3" s="36"/>
    </row>
    <row r="4" spans="1:17" ht="90" x14ac:dyDescent="0.2">
      <c r="A4" s="18" t="s">
        <v>19</v>
      </c>
      <c r="B4" s="19" t="s">
        <v>65</v>
      </c>
      <c r="C4" s="20" t="s">
        <v>20</v>
      </c>
      <c r="D4" s="21">
        <v>202</v>
      </c>
      <c r="E4" s="21">
        <v>149</v>
      </c>
      <c r="F4" s="21">
        <v>172</v>
      </c>
      <c r="G4" s="21">
        <v>170</v>
      </c>
      <c r="H4" s="21">
        <v>176</v>
      </c>
      <c r="I4" s="21">
        <v>107</v>
      </c>
      <c r="J4" s="21">
        <v>145</v>
      </c>
      <c r="K4" s="21">
        <v>124</v>
      </c>
      <c r="L4" s="21">
        <v>123</v>
      </c>
      <c r="M4" s="21">
        <v>131</v>
      </c>
      <c r="N4" s="21">
        <v>115</v>
      </c>
      <c r="O4" s="21">
        <v>81</v>
      </c>
      <c r="P4" s="21">
        <f>SUM(D4:O4)</f>
        <v>1695</v>
      </c>
    </row>
    <row r="5" spans="1:17" ht="30" x14ac:dyDescent="0.2">
      <c r="A5" s="22" t="s">
        <v>21</v>
      </c>
      <c r="B5" s="4" t="s">
        <v>22</v>
      </c>
      <c r="C5" s="5" t="s">
        <v>20</v>
      </c>
      <c r="D5" s="6">
        <v>4</v>
      </c>
      <c r="E5" s="6">
        <v>4</v>
      </c>
      <c r="F5" s="6">
        <v>5</v>
      </c>
      <c r="G5" s="6">
        <v>3</v>
      </c>
      <c r="H5" s="6">
        <v>1</v>
      </c>
      <c r="I5" s="6">
        <v>2</v>
      </c>
      <c r="J5" s="6">
        <v>4</v>
      </c>
      <c r="K5" s="6">
        <v>2</v>
      </c>
      <c r="L5" s="6">
        <v>2</v>
      </c>
      <c r="M5" s="6">
        <v>3</v>
      </c>
      <c r="N5" s="6">
        <v>2</v>
      </c>
      <c r="O5" s="6">
        <v>1</v>
      </c>
      <c r="P5" s="6">
        <f>SUM(D5:O5)</f>
        <v>33</v>
      </c>
    </row>
    <row r="6" spans="1:17" x14ac:dyDescent="0.2">
      <c r="A6" s="23"/>
      <c r="B6" s="24"/>
      <c r="C6" s="7"/>
      <c r="D6" s="8"/>
      <c r="E6" s="8"/>
      <c r="F6" s="8"/>
      <c r="G6" s="8"/>
      <c r="H6" s="8"/>
      <c r="I6" s="8"/>
      <c r="J6" s="8"/>
      <c r="K6" s="8"/>
      <c r="L6" s="8"/>
      <c r="M6" s="8"/>
      <c r="N6" s="8"/>
      <c r="O6" s="8"/>
      <c r="P6" s="37"/>
    </row>
    <row r="7" spans="1:17" x14ac:dyDescent="0.2">
      <c r="A7" s="52" t="s">
        <v>23</v>
      </c>
      <c r="B7" s="51"/>
      <c r="C7" s="51"/>
      <c r="D7" s="51"/>
      <c r="E7" s="51"/>
      <c r="F7" s="51"/>
      <c r="G7" s="51"/>
      <c r="H7" s="15"/>
      <c r="I7" s="15"/>
      <c r="J7" s="15"/>
      <c r="K7" s="15"/>
      <c r="L7" s="15"/>
      <c r="M7" s="15"/>
      <c r="N7" s="15"/>
      <c r="O7" s="15"/>
      <c r="P7" s="38"/>
    </row>
    <row r="8" spans="1:17" ht="30" x14ac:dyDescent="0.2">
      <c r="A8" s="18" t="s">
        <v>24</v>
      </c>
      <c r="B8" s="19" t="s">
        <v>25</v>
      </c>
      <c r="C8" s="20" t="s">
        <v>26</v>
      </c>
      <c r="D8" s="21"/>
      <c r="E8" s="21"/>
      <c r="F8" s="21"/>
      <c r="G8" s="21"/>
      <c r="H8" s="21"/>
      <c r="I8" s="21"/>
      <c r="J8" s="21"/>
      <c r="K8" s="21"/>
      <c r="L8" s="21">
        <v>69</v>
      </c>
      <c r="M8" s="21">
        <v>182</v>
      </c>
      <c r="N8" s="21">
        <v>161</v>
      </c>
      <c r="O8" s="21">
        <v>130</v>
      </c>
      <c r="P8" s="21">
        <f>SUM(D8:O8)</f>
        <v>542</v>
      </c>
    </row>
    <row r="9" spans="1:17" ht="60" x14ac:dyDescent="0.2">
      <c r="A9" s="9" t="s">
        <v>27</v>
      </c>
      <c r="B9" s="10" t="s">
        <v>28</v>
      </c>
      <c r="C9" s="5" t="s">
        <v>26</v>
      </c>
      <c r="D9" s="6"/>
      <c r="E9" s="6"/>
      <c r="F9" s="6"/>
      <c r="G9" s="6"/>
      <c r="H9" s="6"/>
      <c r="I9" s="6"/>
      <c r="J9" s="6"/>
      <c r="K9" s="6"/>
      <c r="L9" s="6">
        <v>47</v>
      </c>
      <c r="M9" s="6">
        <v>152</v>
      </c>
      <c r="N9" s="6">
        <v>136</v>
      </c>
      <c r="O9" s="6">
        <v>95</v>
      </c>
      <c r="P9" s="25">
        <f t="shared" ref="P9:P18" si="0">SUM(D9:O9)</f>
        <v>430</v>
      </c>
    </row>
    <row r="10" spans="1:17" ht="75" x14ac:dyDescent="0.2">
      <c r="A10" s="18" t="s">
        <v>29</v>
      </c>
      <c r="B10" s="19" t="s">
        <v>30</v>
      </c>
      <c r="C10" s="20" t="s">
        <v>26</v>
      </c>
      <c r="D10" s="21"/>
      <c r="E10" s="21"/>
      <c r="F10" s="21"/>
      <c r="G10" s="21"/>
      <c r="H10" s="21"/>
      <c r="I10" s="21"/>
      <c r="J10" s="21"/>
      <c r="K10" s="21"/>
      <c r="L10" s="21">
        <v>22</v>
      </c>
      <c r="M10" s="21">
        <v>32</v>
      </c>
      <c r="N10" s="21">
        <v>25</v>
      </c>
      <c r="O10" s="21">
        <v>35</v>
      </c>
      <c r="P10" s="21">
        <f t="shared" si="0"/>
        <v>114</v>
      </c>
    </row>
    <row r="11" spans="1:17" ht="60" x14ac:dyDescent="0.2">
      <c r="A11" s="26" t="s">
        <v>31</v>
      </c>
      <c r="B11" s="26" t="s">
        <v>32</v>
      </c>
      <c r="C11" s="26" t="s">
        <v>26</v>
      </c>
      <c r="D11" s="11">
        <v>0.82</v>
      </c>
      <c r="E11" s="11">
        <v>0.87</v>
      </c>
      <c r="F11" s="11">
        <v>0.77</v>
      </c>
      <c r="G11" s="11">
        <v>0.77</v>
      </c>
      <c r="H11" s="11">
        <v>0.75</v>
      </c>
      <c r="I11" s="11">
        <v>0.81</v>
      </c>
      <c r="J11" s="11">
        <v>0.86</v>
      </c>
      <c r="K11" s="11">
        <v>0.91</v>
      </c>
      <c r="L11" s="11">
        <v>0.68</v>
      </c>
      <c r="M11" s="11">
        <v>0.84</v>
      </c>
      <c r="N11" s="11">
        <v>0.84</v>
      </c>
      <c r="O11" s="11">
        <v>0.73</v>
      </c>
      <c r="P11" s="53">
        <f>SUM(D11:O11)/12</f>
        <v>0.8041666666666667</v>
      </c>
      <c r="Q11" s="47"/>
    </row>
    <row r="12" spans="1:17" ht="30" x14ac:dyDescent="0.2">
      <c r="A12" s="18" t="s">
        <v>33</v>
      </c>
      <c r="B12" s="19" t="s">
        <v>34</v>
      </c>
      <c r="C12" s="20" t="s">
        <v>26</v>
      </c>
      <c r="D12" s="21"/>
      <c r="E12" s="21"/>
      <c r="F12" s="21"/>
      <c r="G12" s="21"/>
      <c r="H12" s="21"/>
      <c r="I12" s="21"/>
      <c r="J12" s="21"/>
      <c r="K12" s="21"/>
      <c r="L12" s="21">
        <v>6</v>
      </c>
      <c r="M12" s="21">
        <v>7</v>
      </c>
      <c r="N12" s="21">
        <v>15</v>
      </c>
      <c r="O12" s="21">
        <v>6</v>
      </c>
      <c r="P12" s="21">
        <f t="shared" si="0"/>
        <v>34</v>
      </c>
    </row>
    <row r="13" spans="1:17" ht="30" x14ac:dyDescent="0.2">
      <c r="A13" s="26" t="s">
        <v>35</v>
      </c>
      <c r="B13" s="26" t="s">
        <v>36</v>
      </c>
      <c r="C13" s="26" t="s">
        <v>26</v>
      </c>
      <c r="D13" s="6"/>
      <c r="E13" s="6"/>
      <c r="F13" s="6"/>
      <c r="G13" s="6"/>
      <c r="H13" s="6"/>
      <c r="I13" s="6"/>
      <c r="J13" s="6"/>
      <c r="K13" s="6"/>
      <c r="L13" s="6">
        <v>36</v>
      </c>
      <c r="M13" s="6">
        <v>69</v>
      </c>
      <c r="N13" s="6">
        <v>86</v>
      </c>
      <c r="O13" s="6">
        <v>68</v>
      </c>
      <c r="P13" s="25">
        <f t="shared" si="0"/>
        <v>259</v>
      </c>
    </row>
    <row r="14" spans="1:17" ht="30" x14ac:dyDescent="0.2">
      <c r="A14" s="27" t="s">
        <v>37</v>
      </c>
      <c r="B14" s="27" t="s">
        <v>38</v>
      </c>
      <c r="C14" s="27" t="s">
        <v>26</v>
      </c>
      <c r="D14" s="28"/>
      <c r="E14" s="28"/>
      <c r="F14" s="28"/>
      <c r="G14" s="28"/>
      <c r="H14" s="28"/>
      <c r="I14" s="28"/>
      <c r="J14" s="28"/>
      <c r="K14" s="28"/>
      <c r="L14" s="28">
        <v>2</v>
      </c>
      <c r="M14" s="28">
        <v>31</v>
      </c>
      <c r="N14" s="28">
        <v>46</v>
      </c>
      <c r="O14" s="28">
        <v>37</v>
      </c>
      <c r="P14" s="42">
        <f t="shared" si="0"/>
        <v>116</v>
      </c>
    </row>
    <row r="15" spans="1:17" s="34" customFormat="1" ht="45" x14ac:dyDescent="0.2">
      <c r="A15" s="30" t="s">
        <v>66</v>
      </c>
      <c r="B15" s="30" t="s">
        <v>39</v>
      </c>
      <c r="C15" s="30" t="s">
        <v>26</v>
      </c>
      <c r="D15" s="32"/>
      <c r="E15" s="32"/>
      <c r="F15" s="32"/>
      <c r="G15" s="32"/>
      <c r="H15" s="32"/>
      <c r="I15" s="32"/>
      <c r="J15" s="32"/>
      <c r="K15" s="32"/>
      <c r="L15" s="32">
        <v>14</v>
      </c>
      <c r="M15" s="32">
        <v>22</v>
      </c>
      <c r="N15" s="32">
        <v>21</v>
      </c>
      <c r="O15" s="32">
        <v>26</v>
      </c>
      <c r="P15" s="32">
        <f t="shared" si="0"/>
        <v>83</v>
      </c>
    </row>
    <row r="16" spans="1:17" ht="30" x14ac:dyDescent="0.2">
      <c r="A16" s="27" t="s">
        <v>40</v>
      </c>
      <c r="B16" s="27" t="s">
        <v>41</v>
      </c>
      <c r="C16" s="27" t="s">
        <v>26</v>
      </c>
      <c r="D16" s="28"/>
      <c r="E16" s="28"/>
      <c r="F16" s="28"/>
      <c r="G16" s="28"/>
      <c r="H16" s="28"/>
      <c r="I16" s="28"/>
      <c r="J16" s="28"/>
      <c r="K16" s="28"/>
      <c r="L16" s="28">
        <v>12</v>
      </c>
      <c r="M16" s="28">
        <v>58</v>
      </c>
      <c r="N16" s="28">
        <v>30</v>
      </c>
      <c r="O16" s="28">
        <v>24</v>
      </c>
      <c r="P16" s="42">
        <f t="shared" si="0"/>
        <v>124</v>
      </c>
    </row>
    <row r="17" spans="1:16" ht="30" x14ac:dyDescent="0.2">
      <c r="A17" s="26" t="s">
        <v>42</v>
      </c>
      <c r="B17" s="26" t="s">
        <v>43</v>
      </c>
      <c r="C17" s="26" t="s">
        <v>44</v>
      </c>
      <c r="D17" s="35"/>
      <c r="E17" s="35"/>
      <c r="F17" s="35"/>
      <c r="G17" s="35"/>
      <c r="H17" s="35"/>
      <c r="I17" s="35"/>
      <c r="J17" s="35"/>
      <c r="K17" s="35"/>
      <c r="L17" s="35">
        <v>0</v>
      </c>
      <c r="M17" s="35">
        <v>4</v>
      </c>
      <c r="N17" s="35">
        <v>6</v>
      </c>
      <c r="O17" s="35">
        <v>2</v>
      </c>
      <c r="P17" s="35">
        <f t="shared" si="0"/>
        <v>12</v>
      </c>
    </row>
    <row r="18" spans="1:16" ht="45" x14ac:dyDescent="0.2">
      <c r="A18" s="27" t="s">
        <v>45</v>
      </c>
      <c r="B18" s="27" t="s">
        <v>46</v>
      </c>
      <c r="C18" s="27" t="s">
        <v>44</v>
      </c>
      <c r="D18" s="28"/>
      <c r="E18" s="28"/>
      <c r="F18" s="28"/>
      <c r="G18" s="28"/>
      <c r="H18" s="28"/>
      <c r="I18" s="28"/>
      <c r="J18" s="28"/>
      <c r="K18" s="28"/>
      <c r="L18" s="28">
        <v>0</v>
      </c>
      <c r="M18" s="28">
        <v>4</v>
      </c>
      <c r="N18" s="28">
        <v>5</v>
      </c>
      <c r="O18" s="28">
        <v>1</v>
      </c>
      <c r="P18" s="21">
        <f t="shared" si="0"/>
        <v>10</v>
      </c>
    </row>
    <row r="19" spans="1:16" ht="60" x14ac:dyDescent="0.2">
      <c r="A19" s="26" t="s">
        <v>47</v>
      </c>
      <c r="B19" s="26" t="s">
        <v>48</v>
      </c>
      <c r="C19" s="26" t="s">
        <v>49</v>
      </c>
      <c r="D19" s="35"/>
      <c r="E19" s="35"/>
      <c r="F19" s="35"/>
      <c r="G19" s="35"/>
      <c r="H19" s="35"/>
      <c r="I19" s="35"/>
      <c r="J19" s="35"/>
      <c r="K19" s="35"/>
      <c r="L19" s="35">
        <v>0</v>
      </c>
      <c r="M19" s="35">
        <v>0</v>
      </c>
      <c r="N19" s="35">
        <v>1</v>
      </c>
      <c r="O19" s="35">
        <v>1</v>
      </c>
      <c r="P19" s="25">
        <f>SUM(D19:O19)</f>
        <v>2</v>
      </c>
    </row>
    <row r="20" spans="1:16" x14ac:dyDescent="0.2">
      <c r="A20" s="12"/>
      <c r="B20" s="13"/>
      <c r="C20" s="7"/>
      <c r="D20" s="8"/>
      <c r="E20" s="8"/>
      <c r="F20" s="8"/>
      <c r="G20" s="8"/>
      <c r="H20" s="8"/>
      <c r="I20" s="8"/>
      <c r="J20" s="8"/>
      <c r="K20" s="8"/>
      <c r="L20" s="8"/>
      <c r="M20" s="8"/>
      <c r="N20" s="8"/>
      <c r="O20" s="8"/>
      <c r="P20" s="37"/>
    </row>
    <row r="21" spans="1:16" x14ac:dyDescent="0.2">
      <c r="A21" s="52" t="s">
        <v>50</v>
      </c>
      <c r="B21" s="51"/>
      <c r="C21" s="51"/>
      <c r="D21" s="51"/>
      <c r="E21" s="51"/>
      <c r="F21" s="51"/>
      <c r="G21" s="51"/>
      <c r="H21" s="15"/>
      <c r="I21" s="15"/>
      <c r="J21" s="15"/>
      <c r="K21" s="15"/>
      <c r="L21" s="15"/>
      <c r="M21" s="15"/>
      <c r="N21" s="15"/>
      <c r="O21" s="15"/>
      <c r="P21" s="39"/>
    </row>
    <row r="22" spans="1:16" ht="30" x14ac:dyDescent="0.2">
      <c r="A22" s="19" t="s">
        <v>51</v>
      </c>
      <c r="B22" s="19" t="s">
        <v>52</v>
      </c>
      <c r="C22" s="20" t="s">
        <v>26</v>
      </c>
      <c r="D22" s="21"/>
      <c r="E22" s="21"/>
      <c r="F22" s="21"/>
      <c r="G22" s="21"/>
      <c r="H22" s="21"/>
      <c r="I22" s="21"/>
      <c r="J22" s="21"/>
      <c r="K22" s="21"/>
      <c r="L22" s="21">
        <v>143</v>
      </c>
      <c r="M22" s="21">
        <v>149</v>
      </c>
      <c r="N22" s="21">
        <v>111</v>
      </c>
      <c r="O22" s="21">
        <v>73</v>
      </c>
      <c r="P22" s="21"/>
    </row>
    <row r="23" spans="1:16" ht="45" x14ac:dyDescent="0.2">
      <c r="A23" s="29" t="s">
        <v>53</v>
      </c>
      <c r="B23" s="4" t="s">
        <v>54</v>
      </c>
      <c r="C23" s="5" t="s">
        <v>26</v>
      </c>
      <c r="D23" s="6"/>
      <c r="E23" s="6"/>
      <c r="F23" s="6"/>
      <c r="G23" s="6"/>
      <c r="H23" s="6"/>
      <c r="I23" s="6"/>
      <c r="J23" s="6"/>
      <c r="K23" s="6"/>
      <c r="L23" s="6">
        <v>2</v>
      </c>
      <c r="M23" s="6">
        <v>4</v>
      </c>
      <c r="N23" s="6">
        <v>5</v>
      </c>
      <c r="O23" s="6">
        <v>6</v>
      </c>
      <c r="P23" s="40">
        <f>SUM(D23:O23)</f>
        <v>17</v>
      </c>
    </row>
    <row r="24" spans="1:16" ht="60" x14ac:dyDescent="0.2">
      <c r="A24" s="19" t="s">
        <v>55</v>
      </c>
      <c r="B24" s="19" t="s">
        <v>56</v>
      </c>
      <c r="C24" s="20" t="s">
        <v>26</v>
      </c>
      <c r="D24" s="21"/>
      <c r="E24" s="21"/>
      <c r="F24" s="21"/>
      <c r="G24" s="21"/>
      <c r="H24" s="21"/>
      <c r="I24" s="21"/>
      <c r="J24" s="21"/>
      <c r="K24" s="21"/>
      <c r="L24" s="21">
        <v>1</v>
      </c>
      <c r="M24" s="21">
        <v>1</v>
      </c>
      <c r="N24" s="21">
        <v>0</v>
      </c>
      <c r="O24" s="21">
        <v>0</v>
      </c>
      <c r="P24" s="21">
        <f t="shared" ref="P24:P28" si="1">SUM(D24:O24)</f>
        <v>2</v>
      </c>
    </row>
    <row r="25" spans="1:16" ht="45" x14ac:dyDescent="0.2">
      <c r="A25" s="29" t="s">
        <v>57</v>
      </c>
      <c r="B25" s="4" t="s">
        <v>58</v>
      </c>
      <c r="C25" s="5" t="s">
        <v>26</v>
      </c>
      <c r="D25" s="6"/>
      <c r="E25" s="6"/>
      <c r="F25" s="6"/>
      <c r="G25" s="6"/>
      <c r="H25" s="6"/>
      <c r="I25" s="6"/>
      <c r="J25" s="6"/>
      <c r="K25" s="6"/>
      <c r="L25" s="6">
        <v>10</v>
      </c>
      <c r="M25" s="6">
        <v>13</v>
      </c>
      <c r="N25" s="6">
        <v>8</v>
      </c>
      <c r="O25" s="6">
        <v>8</v>
      </c>
      <c r="P25" s="40">
        <f t="shared" si="1"/>
        <v>39</v>
      </c>
    </row>
    <row r="26" spans="1:16" ht="45" x14ac:dyDescent="0.2">
      <c r="A26" s="19" t="s">
        <v>63</v>
      </c>
      <c r="B26" s="19" t="s">
        <v>59</v>
      </c>
      <c r="C26" s="20" t="s">
        <v>26</v>
      </c>
      <c r="D26" s="21"/>
      <c r="E26" s="21"/>
      <c r="F26" s="21"/>
      <c r="G26" s="21"/>
      <c r="H26" s="21"/>
      <c r="I26" s="21"/>
      <c r="J26" s="21"/>
      <c r="K26" s="21"/>
      <c r="L26" s="21">
        <v>0</v>
      </c>
      <c r="M26" s="21">
        <v>0</v>
      </c>
      <c r="N26" s="21">
        <v>0</v>
      </c>
      <c r="O26" s="21">
        <v>0</v>
      </c>
      <c r="P26" s="21">
        <f t="shared" si="1"/>
        <v>0</v>
      </c>
    </row>
    <row r="27" spans="1:16" s="34" customFormat="1" ht="75" x14ac:dyDescent="0.2">
      <c r="A27" s="30" t="s">
        <v>64</v>
      </c>
      <c r="B27" s="30" t="s">
        <v>60</v>
      </c>
      <c r="C27" s="30" t="s">
        <v>26</v>
      </c>
      <c r="D27" s="31"/>
      <c r="E27" s="31"/>
      <c r="F27" s="31"/>
      <c r="G27" s="31"/>
      <c r="H27" s="31"/>
      <c r="I27" s="31"/>
      <c r="J27" s="31"/>
      <c r="K27" s="31"/>
      <c r="L27" s="32">
        <v>1</v>
      </c>
      <c r="M27" s="32">
        <v>1</v>
      </c>
      <c r="N27" s="6">
        <v>2</v>
      </c>
      <c r="O27" s="32">
        <v>0</v>
      </c>
      <c r="P27" s="41">
        <f t="shared" si="1"/>
        <v>4</v>
      </c>
    </row>
    <row r="28" spans="1:16" ht="30" x14ac:dyDescent="0.2">
      <c r="A28" s="19" t="s">
        <v>61</v>
      </c>
      <c r="B28" s="19" t="s">
        <v>62</v>
      </c>
      <c r="C28" s="19" t="s">
        <v>26</v>
      </c>
      <c r="D28" s="33"/>
      <c r="E28" s="33"/>
      <c r="F28" s="33"/>
      <c r="G28" s="33"/>
      <c r="H28" s="33"/>
      <c r="I28" s="33"/>
      <c r="J28" s="33"/>
      <c r="K28" s="33"/>
      <c r="L28" s="33">
        <v>4</v>
      </c>
      <c r="M28" s="33">
        <v>5</v>
      </c>
      <c r="N28" s="33">
        <v>2</v>
      </c>
      <c r="O28" s="33">
        <v>1</v>
      </c>
      <c r="P28" s="21">
        <f t="shared" si="1"/>
        <v>12</v>
      </c>
    </row>
    <row r="29" spans="1:16" x14ac:dyDescent="0.2">
      <c r="A29" s="3"/>
      <c r="B29" s="1"/>
      <c r="C29" s="2"/>
      <c r="D29" s="3"/>
      <c r="E29" s="3"/>
      <c r="F29" s="3"/>
      <c r="G29" s="3"/>
      <c r="H29" s="3"/>
      <c r="I29" s="3"/>
      <c r="J29" s="3"/>
      <c r="K29" s="3"/>
      <c r="L29" s="3"/>
      <c r="M29" s="3"/>
      <c r="N29" s="3"/>
      <c r="O29" s="3"/>
      <c r="P29" s="3"/>
    </row>
  </sheetData>
  <mergeCells count="4">
    <mergeCell ref="D1:P1"/>
    <mergeCell ref="A3:I3"/>
    <mergeCell ref="A7:G7"/>
    <mergeCell ref="A21:G21"/>
  </mergeCells>
  <dataValidations count="17">
    <dataValidation allowBlank="1" showInputMessage="1" showErrorMessage="1" promptTitle="Definition" prompt="All requests that remain open because the request is on hold, awaiting payment of a fee. Include requests received during and before the period" sqref="A26:A27" xr:uid="{0F39F949-2A59-47C4-96AB-1D110DA34D1D}"/>
    <dataValidation allowBlank="1" showInputMessage="1" showErrorMessage="1" promptTitle="Definition" prompt="All requests that remain open, including any subject to a permitted extension. Include requests received during the period" sqref="A21:A22 A5:A7" xr:uid="{1208C682-2516-43CF-8E6C-D0D853B1A877}"/>
    <dataValidation allowBlank="1" showInputMessage="1" showErrorMessage="1" promptTitle="Definition" prompt="All requests that resulted in you opening an internal review. Include reviews received during the period" sqref="A7 A5 A21:A22" xr:uid="{6D37B4FE-3A5F-4D2C-9F14-833CBA54A09C}"/>
    <dataValidation allowBlank="1" showInputMessage="1" showErrorMessage="1" promptTitle="Definition" prompt="All requests that remain open because you applied the public interest test to extend the time limit. Inlcude requests received during or before the period" sqref="A23" xr:uid="{101925AE-0DA1-4D47-9A73-A159D21851C7}"/>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A24" xr:uid="{9F07EB1D-F301-44DA-9412-14CDCF10E3C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A24" xr:uid="{CC3806B0-DFC5-4B5B-8B58-AE99BA7C57C4}"/>
    <dataValidation allowBlank="1" showInputMessage="1" showErrorMessage="1" promptTitle="Definition" prompt="All requests you closed using a permitted extension. Include requests opened during and before the period" sqref="A12" xr:uid="{CD2A0C37-E471-492E-B776-7C6561998992}"/>
    <dataValidation allowBlank="1" showInputMessage="1" showErrorMessage="1" promptTitle="Definition" prompt="All requests that remain open because the request is on hold, awaiting requestor clarification. Include requests received during and before the period" sqref="A25" xr:uid="{5F9AE73D-F232-4F40-8144-234998A7DA7D}"/>
    <dataValidation allowBlank="1" showInputMessage="1" showErrorMessage="1" promptTitle="Definition" prompt="All requests that remain open because you applied the public interest test to extend the time limit. Include requests received during and before the period" sqref="A23" xr:uid="{4B9D0B3F-6252-4706-97B4-F5EA9D4DE51B}"/>
    <dataValidation allowBlank="1" showInputMessage="1" showErrorMessage="1" promptTitle="Definition" prompt="All requests you closed and partially provided information. Include requests opened during or before the period" sqref="A16:A19" xr:uid="{C1BD55FF-1B67-4345-B000-06B5F6B0A461}"/>
    <dataValidation allowBlank="1" showInputMessage="1" showErrorMessage="1" promptTitle="Definition" prompt="All requests you closed and provided all information. Include requests opened during and before the period" sqref="A13" xr:uid="{BE3D3480-FDED-429E-A6DB-A9C7ED05DDB2}"/>
    <dataValidation allowBlank="1" showInputMessage="1" showErrorMessage="1" promptTitle="Definition" prompt="All requests you closed and withheld all information. Include requests opened during and before the period" sqref="A14:A15" xr:uid="{A14A8C58-948C-4ABB-862A-167B60A9BC1E}"/>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A10:A11" xr:uid="{A9A16154-578D-4DA7-9DD5-6391B5472B49}"/>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A9:A11" xr:uid="{C7595470-D60A-4039-88CC-7AF1F81A9984}"/>
    <dataValidation allowBlank="1" showInputMessage="1" showErrorMessage="1" promptTitle="Definition" prompt="All requests you closed, including withdrawn requests. Include requests opened during and before the period" sqref="A8" xr:uid="{AEDB1B80-4E6E-4714-A57B-E3A628861485}"/>
    <dataValidation allowBlank="1" showInputMessage="1" showErrorMessage="1" promptTitle="Definition" prompt="All EIR requests that remain open because you applied a permitted extension due to the complexity or volume of the request. Include requests received during and before the period " sqref="A24" xr:uid="{F17F365D-B2E9-4759-8798-A9A266FF8441}"/>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A4:A5" xr:uid="{A4E09089-2241-4335-AC5A-789330FE3B40}"/>
  </dataValidations>
  <printOptions gridLines="1"/>
  <pageMargins left="0.23622047244094491" right="0.23622047244094491" top="0.74803149606299213" bottom="0.74803149606299213" header="0.31496062992125984" footer="0.31496062992125984"/>
  <pageSetup paperSize="8"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Portch, David (Corporate)</dc:creator>
  <cp:lastModifiedBy>Portch, David (Corporate)</cp:lastModifiedBy>
  <cp:lastPrinted>2025-01-03T11:23:05Z</cp:lastPrinted>
  <dcterms:created xsi:type="dcterms:W3CDTF">2024-10-14T14:58:04Z</dcterms:created>
  <dcterms:modified xsi:type="dcterms:W3CDTF">2025-01-03T11:28:13Z</dcterms:modified>
</cp:coreProperties>
</file>